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521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<sst xmlns="http://schemas.openxmlformats.org/spreadsheetml/2006/main" count="39" uniqueCount="37">
  <si>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boom</t>
  </si>
  <si>
    <t>mast</t>
  </si>
  <si>
    <t>rigging</t>
  </si>
  <si>
    <t>main</t>
  </si>
  <si>
    <t>jib</t>
  </si>
  <si>
    <t>spinn</t>
  </si>
  <si>
    <t>plans/license</t>
  </si>
  <si>
    <t>spinn sock</t>
  </si>
  <si>
    <t>transom bar</t>
  </si>
  <si>
    <t>launcher throat</t>
  </si>
  <si>
    <t>tiller box</t>
  </si>
  <si>
    <t>vang assembly</t>
  </si>
  <si>
    <t>main cleat platform</t>
  </si>
  <si>
    <t>mast step</t>
  </si>
  <si>
    <t>epoxy/glass/other</t>
  </si>
  <si>
    <t>wood</t>
  </si>
  <si>
    <t>total</t>
  </si>
  <si>
    <t>strongbacks</t>
  </si>
  <si>
    <t xml:space="preserve">cover </t>
  </si>
  <si>
    <t>dolly</t>
  </si>
  <si>
    <t>rudder</t>
  </si>
  <si>
    <t>centerboard</t>
  </si>
  <si>
    <t>Part</t>
  </si>
  <si>
    <t>cost</t>
  </si>
  <si>
    <t>phase 1</t>
  </si>
  <si>
    <t>phase 2</t>
  </si>
  <si>
    <t>Phase 1</t>
  </si>
  <si>
    <t>build parts</t>
  </si>
  <si>
    <t>Phase 2</t>
  </si>
  <si>
    <t xml:space="preserve">hull </t>
  </si>
  <si>
    <t xml:space="preserve">Phase 3 </t>
  </si>
  <si>
    <t>phase 3</t>
  </si>
  <si>
    <t>subtotals</t>
  </si>
  <si>
    <t>2 months</t>
  </si>
  <si>
    <t>4 months</t>
  </si>
  <si>
    <t>misc</t>
  </si>
  <si>
    <t>10% buffer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</si>
</sst>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5">
      <selection activeCell="H16" sqref="H16"/>
    </sheetView>
  </sheetViews>
  <sheetFormatPr defaultColWidth="9.140625" defaultRowHeight="12.75"/>
  <cols>
    <col min="1" max="1" width="19.00390625" style="1" bestFit="1" customWidth="1"/>
  </cols>
  <sheetData>
    <row r="1" spans="1:5" ht="12.75">
      <c r="A1" s="4" t="s">
        <v>26</v>
      </c>
      <c r="B1" s="4" t="s">
        <v>27</v>
      </c>
      <c r="C1" s="5"/>
      <c r="D1" s="5"/>
      <c r="E1" s="5"/>
    </row>
    <row r="2" spans="1:5" ht="12.75">
      <c r="A2" s="4" t="s">
        <v>28</v>
      </c>
      <c r="B2" s="4" t="s">
        <v>29</v>
      </c>
      <c r="C2" s="5"/>
      <c r="D2" s="5"/>
      <c r="E2" s="5"/>
    </row>
    <row r="3" spans="1:5" s="1" customFormat="1" ht="12.75">
      <c r="A3" s="4" t="s">
        <v>30</v>
      </c>
      <c r="B3" s="4" t="s">
        <v>2</v>
      </c>
      <c r="C3" s="4"/>
      <c r="D3" s="4"/>
      <c r="E3" s="4"/>
    </row>
    <row r="4" spans="1:5" s="1" customFormat="1" ht="12.75">
      <c r="A4" s="4"/>
      <c r="B4" s="4"/>
      <c r="C4" s="4"/>
      <c r="D4" s="4"/>
      <c r="E4" s="4"/>
    </row>
    <row r="5" spans="1:5" s="1" customFormat="1" ht="12.75">
      <c r="A5" s="2"/>
      <c r="B5" s="2"/>
      <c r="C5" s="2" t="s">
        <v>33</v>
      </c>
      <c r="D5" s="2" t="s">
        <v>34</v>
      </c>
      <c r="E5" s="2" t="s">
        <v>33</v>
      </c>
    </row>
    <row r="6" spans="1:5" s="1" customFormat="1" ht="12.75">
      <c r="A6" s="2" t="s">
        <v>22</v>
      </c>
      <c r="B6" s="2" t="s">
        <v>23</v>
      </c>
      <c r="C6" s="2" t="s">
        <v>24</v>
      </c>
      <c r="D6" s="2" t="s">
        <v>25</v>
      </c>
      <c r="E6" s="2" t="s">
        <v>31</v>
      </c>
    </row>
    <row r="7" spans="1:5" ht="12.75">
      <c r="A7" s="2" t="s">
        <v>6</v>
      </c>
      <c r="B7" s="3">
        <v>575</v>
      </c>
      <c r="C7" s="3">
        <f>B7</f>
        <v>575</v>
      </c>
      <c r="D7" s="3"/>
      <c r="E7" s="3"/>
    </row>
    <row r="8" spans="1:5" ht="12.75">
      <c r="A8" s="2" t="s">
        <v>1</v>
      </c>
      <c r="B8" s="3">
        <v>810</v>
      </c>
      <c r="C8" s="3"/>
      <c r="D8" s="3"/>
      <c r="E8" s="3">
        <f>B8</f>
        <v>810</v>
      </c>
    </row>
    <row r="9" spans="1:5" ht="12.75">
      <c r="A9" s="2" t="s">
        <v>0</v>
      </c>
      <c r="B9" s="3">
        <v>250</v>
      </c>
      <c r="C9" s="3"/>
      <c r="D9" s="3"/>
      <c r="E9" s="3">
        <f>B9</f>
        <v>250</v>
      </c>
    </row>
    <row r="10" spans="1:5" ht="12.75">
      <c r="A10" s="2" t="s">
        <v>2</v>
      </c>
      <c r="B10" s="3">
        <v>1900</v>
      </c>
      <c r="C10" s="3"/>
      <c r="D10" s="3"/>
      <c r="E10" s="3">
        <f>B10</f>
        <v>1900</v>
      </c>
    </row>
    <row r="11" spans="1:5" ht="12.75">
      <c r="A11" s="2" t="s">
        <v>3</v>
      </c>
      <c r="B11" s="3">
        <v>1450</v>
      </c>
      <c r="C11" s="3">
        <f>B11</f>
        <v>1450</v>
      </c>
      <c r="D11" s="3"/>
      <c r="E11" s="3"/>
    </row>
    <row r="12" spans="1:5" ht="12.75">
      <c r="A12" s="2" t="s">
        <v>4</v>
      </c>
      <c r="B12" s="3">
        <v>510</v>
      </c>
      <c r="C12" s="3">
        <f>B12</f>
        <v>510</v>
      </c>
      <c r="D12" s="3"/>
      <c r="E12" s="3"/>
    </row>
    <row r="13" spans="1:5" ht="12.75">
      <c r="A13" s="2" t="s">
        <v>5</v>
      </c>
      <c r="B13" s="3">
        <v>705</v>
      </c>
      <c r="C13" s="3">
        <f>B13</f>
        <v>705</v>
      </c>
      <c r="D13" s="3"/>
      <c r="E13" s="3"/>
    </row>
    <row r="14" spans="1:5" ht="12.75">
      <c r="A14" s="2" t="s">
        <v>7</v>
      </c>
      <c r="B14" s="3">
        <v>170</v>
      </c>
      <c r="C14" s="3"/>
      <c r="D14" s="3"/>
      <c r="E14" s="3">
        <f>B14</f>
        <v>170</v>
      </c>
    </row>
    <row r="15" spans="1:5" ht="12.75">
      <c r="A15" s="2" t="s">
        <v>8</v>
      </c>
      <c r="B15" s="3">
        <v>150</v>
      </c>
      <c r="C15" s="3"/>
      <c r="D15" s="3">
        <f>B15</f>
        <v>150</v>
      </c>
      <c r="E15" s="3"/>
    </row>
    <row r="16" spans="1:5" ht="12.75">
      <c r="A16" s="2" t="s">
        <v>9</v>
      </c>
      <c r="B16" s="3">
        <v>180</v>
      </c>
      <c r="C16" s="3"/>
      <c r="D16" s="3">
        <f>B16</f>
        <v>180</v>
      </c>
      <c r="E16" s="3"/>
    </row>
    <row r="17" spans="1:5" ht="12.75">
      <c r="A17" s="2" t="s">
        <v>10</v>
      </c>
      <c r="B17" s="3">
        <v>320</v>
      </c>
      <c r="C17" s="3"/>
      <c r="D17" s="3">
        <f>B17</f>
        <v>320</v>
      </c>
      <c r="E17" s="3"/>
    </row>
    <row r="18" spans="1:5" ht="12.75">
      <c r="A18" s="2" t="s">
        <v>11</v>
      </c>
      <c r="B18" s="3">
        <v>350</v>
      </c>
      <c r="C18" s="3"/>
      <c r="D18" s="3"/>
      <c r="E18" s="3">
        <f>B18</f>
        <v>350</v>
      </c>
    </row>
    <row r="19" spans="1:5" ht="12.75">
      <c r="A19" s="2" t="s">
        <v>12</v>
      </c>
      <c r="B19" s="3">
        <v>125</v>
      </c>
      <c r="C19" s="3"/>
      <c r="D19" s="3"/>
      <c r="E19" s="3">
        <f>B19</f>
        <v>125</v>
      </c>
    </row>
    <row r="20" spans="1:5" ht="12.75">
      <c r="A20" s="2" t="s">
        <v>13</v>
      </c>
      <c r="B20" s="3">
        <v>50</v>
      </c>
      <c r="C20" s="3"/>
      <c r="D20" s="3">
        <f>B20</f>
        <v>50</v>
      </c>
      <c r="E20" s="3"/>
    </row>
    <row r="21" spans="1:5" ht="12.75">
      <c r="A21" s="2" t="s">
        <v>14</v>
      </c>
      <c r="B21" s="3">
        <v>700</v>
      </c>
      <c r="C21" s="3"/>
      <c r="D21" s="3">
        <f>B21</f>
        <v>700</v>
      </c>
      <c r="E21" s="3"/>
    </row>
    <row r="22" spans="1:5" ht="12.75">
      <c r="A22" s="2" t="s">
        <v>15</v>
      </c>
      <c r="B22" s="3">
        <v>1000</v>
      </c>
      <c r="C22" s="3"/>
      <c r="D22" s="3">
        <f>B22</f>
        <v>1000</v>
      </c>
      <c r="E22" s="3"/>
    </row>
    <row r="23" spans="1:5" ht="12.75">
      <c r="A23" s="2" t="s">
        <v>17</v>
      </c>
      <c r="B23" s="3">
        <v>200</v>
      </c>
      <c r="C23" s="3">
        <f>B23</f>
        <v>200</v>
      </c>
      <c r="D23" s="3"/>
      <c r="E23" s="3"/>
    </row>
    <row r="24" spans="1:5" ht="12.75">
      <c r="A24" s="2" t="s">
        <v>18</v>
      </c>
      <c r="B24" s="3">
        <v>500</v>
      </c>
      <c r="C24" s="3"/>
      <c r="D24" s="3"/>
      <c r="E24" s="3">
        <f>B24</f>
        <v>500</v>
      </c>
    </row>
    <row r="25" spans="1:5" ht="12.75">
      <c r="A25" s="2" t="s">
        <v>19</v>
      </c>
      <c r="B25" s="3">
        <v>400</v>
      </c>
      <c r="C25" s="3"/>
      <c r="D25" s="3">
        <f>B25</f>
        <v>400</v>
      </c>
      <c r="E25" s="3"/>
    </row>
    <row r="26" spans="1:5" ht="12.75">
      <c r="A26" s="2" t="s">
        <v>20</v>
      </c>
      <c r="B26" s="3">
        <v>310</v>
      </c>
      <c r="C26" s="3"/>
      <c r="D26" s="3"/>
      <c r="E26" s="3">
        <f>B26</f>
        <v>310</v>
      </c>
    </row>
    <row r="27" spans="1:5" ht="12.75">
      <c r="A27" s="2" t="s">
        <v>21</v>
      </c>
      <c r="B27" s="3">
        <v>370</v>
      </c>
      <c r="C27" s="3"/>
      <c r="D27" s="3"/>
      <c r="E27" s="3">
        <f>B27</f>
        <v>370</v>
      </c>
    </row>
    <row r="28" spans="1:5" ht="12.75">
      <c r="A28" s="2" t="s">
        <v>35</v>
      </c>
      <c r="B28" s="3">
        <v>500</v>
      </c>
      <c r="C28" s="3">
        <v>167</v>
      </c>
      <c r="D28" s="3">
        <v>167</v>
      </c>
      <c r="E28" s="3">
        <v>167</v>
      </c>
    </row>
    <row r="29" spans="1:5" ht="12.75">
      <c r="A29" s="2" t="s">
        <v>36</v>
      </c>
      <c r="B29" s="3">
        <f>SUM(B7:B28)*0.1</f>
        <v>1152.5</v>
      </c>
      <c r="C29" s="3"/>
      <c r="D29" s="3"/>
      <c r="E29" s="3"/>
    </row>
    <row r="30" spans="1:5" ht="12.75">
      <c r="A30" s="2" t="s">
        <v>32</v>
      </c>
      <c r="B30" s="3"/>
      <c r="C30" s="3">
        <f>SUM(C7:C29)</f>
        <v>3607</v>
      </c>
      <c r="D30" s="3">
        <f>SUM(D7:D29)</f>
        <v>2967</v>
      </c>
      <c r="E30" s="3">
        <f>SUM(E7:E29)</f>
        <v>4952</v>
      </c>
    </row>
    <row r="31" spans="1:5" ht="12.75">
      <c r="A31" s="2" t="s">
        <v>16</v>
      </c>
      <c r="B31" s="3">
        <f>SUM(B7:B29)</f>
        <v>12677.5</v>
      </c>
      <c r="C31" s="3"/>
      <c r="D31" s="3"/>
      <c r="E31" s="3"/>
    </row>
    <row r="33" ht="9.7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Photonics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Pollard</dc:creator>
  <cp:keywords/>
  <dc:description/>
  <cp:lastModifiedBy>M. Pollard</cp:lastModifiedBy>
  <dcterms:created xsi:type="dcterms:W3CDTF">2005-04-19T22:32:52Z</dcterms:created>
  <dcterms:modified xsi:type="dcterms:W3CDTF">2005-05-18T20:24:38Z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